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1" l="1"/>
  <c r="A28" i="11" s="1"/>
  <c r="A5" i="11" l="1"/>
  <c r="A6" i="11" s="1"/>
  <c r="A7" i="11" s="1"/>
  <c r="A8" i="11" s="1"/>
  <c r="A10" i="11" s="1"/>
  <c r="A11" i="11" s="1"/>
  <c r="A12" i="11" s="1"/>
  <c r="A13" i="11" s="1"/>
  <c r="A14" i="11" s="1"/>
  <c r="A16" i="11" s="1"/>
  <c r="A18" i="11" s="1"/>
  <c r="A19" i="11" l="1"/>
  <c r="A20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2" i="11" l="1"/>
  <c r="A23" i="11" l="1"/>
  <c r="A24" i="11" s="1"/>
  <c r="A25" i="11" s="1"/>
</calcChain>
</file>

<file path=xl/sharedStrings.xml><?xml version="1.0" encoding="utf-8"?>
<sst xmlns="http://schemas.openxmlformats.org/spreadsheetml/2006/main" count="626" uniqueCount="163">
  <si>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</si>
  <si>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</si>
  <si>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</si>
  <si>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</si>
  <si>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</si>
  <si>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</si>
  <si>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</si>
  <si>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</si>
  <si>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</si>
  <si>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</si>
  <si>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</si>
  <si>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</si>
  <si>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</si>
  <si>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</si>
  <si>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</si>
  <si>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</si>
  <si>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</si>
  <si>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</si>
  <si>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</si>
  <si>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</si>
  <si>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</si>
  <si>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</si>
  <si>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</si>
  <si>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</si>
  <si>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</si>
  <si>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</si>
  <si>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</si>
  <si>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</si>
  <si>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</si>
  <si>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</si>
  <si>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</si>
  <si>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</si>
  <si>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</si>
  <si>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</si>
  <si>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</si>
  <si>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</si>
  <si>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</si>
  <si>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</si>
  <si>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</si>
  <si>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</si>
  <si>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</si>
  <si>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</si>
  <si>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</si>
  <si>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</si>
  <si>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</si>
  <si>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</si>
  <si>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</si>
  <si>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</si>
  <si>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</si>
  <si>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</si>
  <si>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</si>
  <si>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</si>
  <si>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</si>
  <si>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</si>
  <si>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</si>
  <si>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</si>
  <si>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</si>
  <si>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</si>
  <si>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</si>
  <si>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</si>
  <si>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</si>
  <si>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</si>
  <si>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</si>
  <si>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</si>
  <si>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</si>
  <si>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</si>
  <si>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</si>
  <si>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</si>
  <si>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</si>
  <si>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</si>
  <si>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</si>
  <si>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</si>
  <si>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</si>
  <si>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</si>
  <si>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</si>
  <si>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</si>
  <si>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</si>
  <si>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</si>
  <si>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</si>
  <si>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</si>
  <si>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</si>
  <si>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</si>
  <si>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</si>
  <si>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</si>
  <si>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</si>
  <si>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</si>
  <si>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</si>
  <si>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</si>
  <si>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</si>
  <si>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</si>
  <si>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</si>
  <si>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</si>
  <si>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</si>
  <si>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</si>
  <si>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</si>
  <si>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</si>
  <si>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</si>
  <si>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</si>
  <si>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</si>
  <si>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</si>
  <si>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</si>
  <si>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</si>
  <si>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</si>
  <si>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</si>
  <si>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</si>
  <si>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</si>
  <si>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</si>
  <si>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</si>
  <si>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</si>
  <si>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</si>
  <si>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</si>
  <si>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客家炒粄條、肉羹湯</t>
    <phoneticPr fontId="2" type="noConversion"/>
  </si>
  <si>
    <t>香酥米苔苜</t>
    <phoneticPr fontId="2" type="noConversion"/>
  </si>
  <si>
    <t>一</t>
    <phoneticPr fontId="2" type="noConversion"/>
  </si>
  <si>
    <t>雞絲麵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</si>
  <si>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</si>
  <si>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</si>
  <si>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塔香雞肉、螞蟻上樹、冬瓜湯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</si>
  <si>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</si>
  <si>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</si>
  <si>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</si>
  <si>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</si>
  <si>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</si>
  <si>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</si>
  <si>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</si>
  <si>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</si>
  <si>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</si>
  <si>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</si>
  <si>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紫米飯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</si>
  <si>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</si>
  <si>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</si>
  <si>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</si>
  <si>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</si>
  <si>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</si>
  <si>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</si>
  <si>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t>蔬菜粥</t>
    <phoneticPr fontId="2" type="noConversion"/>
  </si>
  <si>
    <t>海鮮米苔目</t>
    <phoneticPr fontId="2" type="noConversion"/>
  </si>
  <si>
    <t>芋頭西米露</t>
    <phoneticPr fontId="2" type="noConversion"/>
  </si>
  <si>
    <t>客家粄條</t>
    <phoneticPr fontId="2" type="noConversion"/>
  </si>
  <si>
    <t>紅蘿蔔烘蛋、香片瓜滷汁、金針湯</t>
    <phoneticPr fontId="2" type="noConversion"/>
  </si>
  <si>
    <t>什錦滷汁、銀芽雞絲、紫菜蛋花湯</t>
    <phoneticPr fontId="2" type="noConversion"/>
  </si>
  <si>
    <t>香菇雞丁、滷白菜、養生雞湯</t>
    <phoneticPr fontId="2" type="noConversion"/>
  </si>
  <si>
    <t>大黃瓜木耳炒肉、馬鈴薯燉肉、芹香蘿蔔排骨湯</t>
    <phoneticPr fontId="2" type="noConversion"/>
  </si>
  <si>
    <t>茄汁通心麵</t>
    <phoneticPr fontId="2" type="noConversion"/>
  </si>
  <si>
    <t>榨菜肉絲冬粉</t>
    <phoneticPr fontId="2" type="noConversion"/>
  </si>
  <si>
    <t>日式拉麵</t>
    <phoneticPr fontId="2" type="noConversion"/>
  </si>
  <si>
    <t>擔擔麵</t>
    <phoneticPr fontId="2" type="noConversion"/>
  </si>
  <si>
    <t>紅蘿蔔燒肉、螞蟻上樹、小白菜木耳湯</t>
    <phoneticPr fontId="2" type="noConversion"/>
  </si>
  <si>
    <t>五</t>
    <phoneticPr fontId="2" type="noConversion"/>
  </si>
  <si>
    <t>滷肉飯</t>
    <phoneticPr fontId="2" type="noConversion"/>
  </si>
  <si>
    <t>五彩豆腐羹</t>
    <phoneticPr fontId="2" type="noConversion"/>
  </si>
  <si>
    <t>竹輪燒肉、海帶炒肉絲、玉米排骨湯</t>
    <phoneticPr fontId="2" type="noConversion"/>
  </si>
  <si>
    <t>什錦粄條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</si>
  <si>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113年09月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</si>
  <si>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中   秋   節</t>
    <phoneticPr fontId="2" type="noConversion"/>
  </si>
  <si>
    <t>B.B.Q</t>
  </si>
  <si>
    <t>八寶冬粉</t>
    <phoneticPr fontId="2" type="noConversion"/>
  </si>
  <si>
    <t>燴三絲、魚板蒸蛋、大黃瓜湯</t>
    <phoneticPr fontId="2" type="noConversion"/>
  </si>
  <si>
    <t>義大利通心麵</t>
    <phoneticPr fontId="2" type="noConversion"/>
  </si>
  <si>
    <t>貢丸木須麵</t>
    <phoneticPr fontId="2" type="noConversion"/>
  </si>
  <si>
    <t>西西里燴飯、百菇湯</t>
    <phoneticPr fontId="2" type="noConversion"/>
  </si>
  <si>
    <t xml:space="preserve">義大利通心麵、玉米濃湯 </t>
    <phoneticPr fontId="2" type="noConversion"/>
  </si>
  <si>
    <t>五彩豆腐羹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</si>
</sst>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62425</xdr:colOff>
      <xdr:row>28</xdr:row>
      <xdr:rowOff>66675</xdr:rowOff>
    </xdr:from>
    <xdr:to>
      <xdr:col>1</xdr:col>
      <xdr:colOff>180975</xdr:colOff>
      <xdr:row>29</xdr:row>
      <xdr:rowOff>144487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5" y="8105775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29</xdr:row>
      <xdr:rowOff>57736</xdr:rowOff>
    </xdr:from>
    <xdr:to>
      <xdr:col>1</xdr:col>
      <xdr:colOff>48515</xdr:colOff>
      <xdr:row>30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4" t="s">
        <v>123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35.25" customHeight="1">
      <c r="A2" s="1" t="s">
        <v>0</v>
      </c>
      <c r="B2" s="1" t="s">
        <v>1</v>
      </c>
      <c r="C2" s="1" t="s">
        <v>2</v>
      </c>
      <c r="D2" s="55" t="s">
        <v>3</v>
      </c>
      <c r="E2" s="56"/>
      <c r="F2" s="57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50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50" t="s">
        <v>9</v>
      </c>
      <c r="B9" s="51"/>
      <c r="C9" s="51"/>
      <c r="D9" s="51"/>
      <c r="E9" s="51"/>
      <c r="F9" s="51"/>
      <c r="G9" s="51"/>
      <c r="H9" s="51"/>
      <c r="I9" s="51"/>
      <c r="J9" s="51"/>
      <c r="K9" s="52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50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2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50" t="s">
        <v>9</v>
      </c>
      <c r="B21" s="51"/>
      <c r="C21" s="51"/>
      <c r="D21" s="51"/>
      <c r="E21" s="51"/>
      <c r="F21" s="51"/>
      <c r="G21" s="51"/>
      <c r="H21" s="51"/>
      <c r="I21" s="51"/>
      <c r="J21" s="51"/>
      <c r="K21" s="52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50" t="s">
        <v>9</v>
      </c>
      <c r="B27" s="51"/>
      <c r="C27" s="51"/>
      <c r="D27" s="51"/>
      <c r="E27" s="51"/>
      <c r="F27" s="51"/>
      <c r="G27" s="51"/>
      <c r="H27" s="51"/>
      <c r="I27" s="51"/>
      <c r="J27" s="51"/>
      <c r="K27" s="52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53" t="s">
        <v>77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25.15" customHeight="1">
      <c r="A30" s="53" t="s">
        <v>122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25.1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4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45" customHeight="1">
      <c r="A2" s="1" t="s">
        <v>0</v>
      </c>
      <c r="B2" s="1" t="s">
        <v>1</v>
      </c>
      <c r="C2" s="21" t="s">
        <v>2</v>
      </c>
      <c r="D2" s="55" t="s">
        <v>3</v>
      </c>
      <c r="E2" s="56"/>
      <c r="F2" s="57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50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50" t="s">
        <v>9</v>
      </c>
      <c r="B9" s="51"/>
      <c r="C9" s="51"/>
      <c r="D9" s="51"/>
      <c r="E9" s="51"/>
      <c r="F9" s="51"/>
      <c r="G9" s="51"/>
      <c r="H9" s="51"/>
      <c r="I9" s="51"/>
      <c r="J9" s="51"/>
      <c r="K9" s="52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8" t="s">
        <v>88</v>
      </c>
      <c r="F10" s="59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8" t="s">
        <v>90</v>
      </c>
      <c r="F11" s="59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50" t="s">
        <v>91</v>
      </c>
      <c r="B12" s="51"/>
      <c r="C12" s="51"/>
      <c r="D12" s="51"/>
      <c r="E12" s="51"/>
      <c r="F12" s="51"/>
      <c r="G12" s="51"/>
      <c r="H12" s="51"/>
      <c r="I12" s="51"/>
      <c r="J12" s="51"/>
      <c r="K12" s="52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8" t="s">
        <v>92</v>
      </c>
      <c r="F13" s="59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50" t="s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2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50" t="s">
        <v>9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53" t="s">
        <v>77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30" customHeight="1">
      <c r="A26" s="53" t="s">
        <v>78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30" customHeight="1">
      <c r="A27" s="53" t="s">
        <v>79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zoomScaleNormal="100" workbookViewId="0">
      <selection activeCell="H25" sqref="H25"/>
    </sheetView>
  </sheetViews>
  <sheetFormatPr defaultRowHeight="16.5"/>
  <cols>
    <col min="1" max="1" width="4.75" style="20" customWidth="1"/>
    <col min="2" max="2" width="3.125" style="20" customWidth="1"/>
    <col min="3" max="3" width="12.625" customWidth="1"/>
    <col min="4" max="4" width="7.75" customWidth="1"/>
    <col min="5" max="5" width="5.75" customWidth="1"/>
    <col min="6" max="6" width="35" customWidth="1"/>
    <col min="7" max="7" width="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5" ht="23.25" customHeight="1">
      <c r="A1" s="54" t="s">
        <v>153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ht="33.75" customHeight="1">
      <c r="A2" s="1" t="s">
        <v>0</v>
      </c>
      <c r="B2" s="1" t="s">
        <v>1</v>
      </c>
      <c r="C2" s="24" t="s">
        <v>2</v>
      </c>
      <c r="D2" s="24"/>
      <c r="E2" s="55" t="s">
        <v>3</v>
      </c>
      <c r="F2" s="56"/>
      <c r="G2" s="57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5" ht="24" customHeight="1">
      <c r="A3" s="50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25" ht="24" customHeight="1">
      <c r="A4" s="34">
        <v>45537</v>
      </c>
      <c r="B4" s="32" t="s">
        <v>113</v>
      </c>
      <c r="C4" s="33" t="s">
        <v>33</v>
      </c>
      <c r="D4" s="25" t="s">
        <v>125</v>
      </c>
      <c r="E4" s="27" t="s">
        <v>14</v>
      </c>
      <c r="F4" s="28" t="s">
        <v>157</v>
      </c>
      <c r="G4" s="27" t="s">
        <v>13</v>
      </c>
      <c r="H4" s="42" t="s">
        <v>159</v>
      </c>
      <c r="I4" s="37" t="s">
        <v>16</v>
      </c>
      <c r="J4" s="37" t="s">
        <v>16</v>
      </c>
      <c r="K4" s="37" t="s">
        <v>16</v>
      </c>
      <c r="L4" s="37" t="s">
        <v>16</v>
      </c>
    </row>
    <row r="5" spans="1:25" ht="24" customHeight="1">
      <c r="A5" s="34">
        <f>A4+1</f>
        <v>45538</v>
      </c>
      <c r="B5" s="35" t="s">
        <v>17</v>
      </c>
      <c r="C5" s="33" t="s">
        <v>130</v>
      </c>
      <c r="D5" s="25" t="s">
        <v>125</v>
      </c>
      <c r="E5" s="27" t="s">
        <v>14</v>
      </c>
      <c r="F5" s="33" t="s">
        <v>129</v>
      </c>
      <c r="G5" s="27" t="s">
        <v>13</v>
      </c>
      <c r="H5" s="33" t="s">
        <v>41</v>
      </c>
      <c r="I5" s="37" t="s">
        <v>16</v>
      </c>
      <c r="J5" s="37" t="s">
        <v>16</v>
      </c>
      <c r="K5" s="37" t="s">
        <v>16</v>
      </c>
      <c r="L5" s="37" t="s">
        <v>16</v>
      </c>
    </row>
    <row r="6" spans="1:25" ht="24" customHeight="1">
      <c r="A6" s="34">
        <f>A5+1</f>
        <v>45539</v>
      </c>
      <c r="B6" s="35" t="s">
        <v>21</v>
      </c>
      <c r="C6" s="33" t="s">
        <v>39</v>
      </c>
      <c r="D6" s="25" t="s">
        <v>124</v>
      </c>
      <c r="E6" s="27" t="s">
        <v>14</v>
      </c>
      <c r="F6" s="28" t="s">
        <v>40</v>
      </c>
      <c r="G6" s="27" t="s">
        <v>13</v>
      </c>
      <c r="H6" s="33" t="s">
        <v>38</v>
      </c>
      <c r="I6" s="37" t="s">
        <v>16</v>
      </c>
      <c r="J6" s="37" t="s">
        <v>16</v>
      </c>
      <c r="K6" s="37" t="s">
        <v>16</v>
      </c>
      <c r="L6" s="37" t="s">
        <v>16</v>
      </c>
      <c r="N6" s="45"/>
      <c r="O6" s="46"/>
      <c r="P6" s="48"/>
      <c r="Q6" s="48"/>
      <c r="R6" s="47"/>
      <c r="S6" s="49"/>
      <c r="T6" s="47"/>
      <c r="U6" s="48"/>
      <c r="V6" s="46"/>
      <c r="W6" s="46"/>
      <c r="X6" s="46"/>
      <c r="Y6" s="46"/>
    </row>
    <row r="7" spans="1:25" ht="24" customHeight="1">
      <c r="A7" s="34">
        <f>A6+1</f>
        <v>45540</v>
      </c>
      <c r="B7" s="35" t="s">
        <v>25</v>
      </c>
      <c r="C7" s="26" t="s">
        <v>42</v>
      </c>
      <c r="D7" s="25" t="s">
        <v>125</v>
      </c>
      <c r="E7" s="27" t="s">
        <v>14</v>
      </c>
      <c r="F7" s="28" t="s">
        <v>115</v>
      </c>
      <c r="G7" s="27" t="s">
        <v>13</v>
      </c>
      <c r="H7" s="38" t="s">
        <v>158</v>
      </c>
      <c r="I7" s="37" t="s">
        <v>16</v>
      </c>
      <c r="J7" s="37" t="s">
        <v>16</v>
      </c>
      <c r="K7" s="37" t="s">
        <v>16</v>
      </c>
      <c r="L7" s="37" t="s">
        <v>16</v>
      </c>
      <c r="N7" s="45"/>
      <c r="O7" s="47"/>
      <c r="P7" s="48"/>
      <c r="Q7" s="48"/>
      <c r="R7" s="47"/>
      <c r="S7" s="48"/>
      <c r="T7" s="47"/>
      <c r="U7" s="48"/>
      <c r="V7" s="46"/>
      <c r="W7" s="46"/>
      <c r="X7" s="46"/>
      <c r="Y7" s="46"/>
    </row>
    <row r="8" spans="1:25" ht="24" customHeight="1">
      <c r="A8" s="34">
        <f>A7+1</f>
        <v>45541</v>
      </c>
      <c r="B8" s="32" t="s">
        <v>29</v>
      </c>
      <c r="C8" s="39" t="s">
        <v>59</v>
      </c>
      <c r="D8" s="25" t="s">
        <v>125</v>
      </c>
      <c r="E8" s="27" t="s">
        <v>14</v>
      </c>
      <c r="F8" s="40" t="s">
        <v>116</v>
      </c>
      <c r="G8" s="27" t="s">
        <v>13</v>
      </c>
      <c r="H8" s="41" t="s">
        <v>47</v>
      </c>
      <c r="I8" s="37" t="s">
        <v>16</v>
      </c>
      <c r="J8" s="37" t="s">
        <v>16</v>
      </c>
      <c r="K8" s="37" t="s">
        <v>16</v>
      </c>
      <c r="L8" s="37" t="s">
        <v>16</v>
      </c>
    </row>
    <row r="9" spans="1:25" ht="24" customHeight="1">
      <c r="A9" s="50" t="s">
        <v>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</row>
    <row r="10" spans="1:25" ht="24" customHeight="1">
      <c r="A10" s="31">
        <f>A8+3</f>
        <v>45544</v>
      </c>
      <c r="B10" s="35" t="s">
        <v>10</v>
      </c>
      <c r="C10" s="33" t="s">
        <v>135</v>
      </c>
      <c r="D10" s="25" t="s">
        <v>125</v>
      </c>
      <c r="E10" s="27" t="s">
        <v>14</v>
      </c>
      <c r="F10" s="33" t="s">
        <v>140</v>
      </c>
      <c r="G10" s="27" t="s">
        <v>13</v>
      </c>
      <c r="H10" s="33" t="s">
        <v>136</v>
      </c>
      <c r="I10" s="37" t="s">
        <v>16</v>
      </c>
      <c r="J10" s="37" t="s">
        <v>16</v>
      </c>
      <c r="K10" s="37" t="s">
        <v>16</v>
      </c>
      <c r="L10" s="37" t="s">
        <v>16</v>
      </c>
    </row>
    <row r="11" spans="1:25" ht="24" customHeight="1">
      <c r="A11" s="31">
        <f>A10+1</f>
        <v>45545</v>
      </c>
      <c r="B11" s="35" t="s">
        <v>17</v>
      </c>
      <c r="C11" s="42" t="s">
        <v>138</v>
      </c>
      <c r="D11" s="25" t="s">
        <v>125</v>
      </c>
      <c r="E11" s="27" t="s">
        <v>14</v>
      </c>
      <c r="F11" s="42" t="s">
        <v>139</v>
      </c>
      <c r="G11" s="27" t="s">
        <v>13</v>
      </c>
      <c r="H11" s="42" t="s">
        <v>114</v>
      </c>
      <c r="I11" s="37" t="s">
        <v>16</v>
      </c>
      <c r="J11" s="37" t="s">
        <v>16</v>
      </c>
      <c r="K11" s="37" t="s">
        <v>16</v>
      </c>
      <c r="L11" s="37" t="s">
        <v>16</v>
      </c>
    </row>
    <row r="12" spans="1:25" ht="24" customHeight="1">
      <c r="A12" s="31">
        <f>A11+1</f>
        <v>45546</v>
      </c>
      <c r="B12" s="35" t="s">
        <v>21</v>
      </c>
      <c r="C12" s="66" t="s">
        <v>155</v>
      </c>
      <c r="D12" s="67"/>
      <c r="E12" s="67"/>
      <c r="F12" s="67"/>
      <c r="G12" s="68"/>
      <c r="H12" s="42" t="s">
        <v>137</v>
      </c>
      <c r="I12" s="37" t="s">
        <v>16</v>
      </c>
      <c r="J12" s="37" t="s">
        <v>16</v>
      </c>
      <c r="K12" s="37" t="s">
        <v>16</v>
      </c>
      <c r="L12" s="37" t="s">
        <v>16</v>
      </c>
    </row>
    <row r="13" spans="1:25" ht="24" customHeight="1">
      <c r="A13" s="31">
        <f>A12+1</f>
        <v>45547</v>
      </c>
      <c r="B13" s="35" t="s">
        <v>25</v>
      </c>
      <c r="C13" s="42" t="s">
        <v>143</v>
      </c>
      <c r="D13" s="25" t="s">
        <v>125</v>
      </c>
      <c r="E13" s="27" t="s">
        <v>14</v>
      </c>
      <c r="F13" s="25" t="s">
        <v>142</v>
      </c>
      <c r="G13" s="27" t="s">
        <v>13</v>
      </c>
      <c r="H13" s="42" t="s">
        <v>144</v>
      </c>
      <c r="I13" s="37" t="s">
        <v>16</v>
      </c>
      <c r="J13" s="37" t="s">
        <v>16</v>
      </c>
      <c r="K13" s="37" t="s">
        <v>16</v>
      </c>
      <c r="L13" s="37" t="s">
        <v>16</v>
      </c>
    </row>
    <row r="14" spans="1:25" ht="24" customHeight="1">
      <c r="A14" s="31">
        <f>A13+1</f>
        <v>45548</v>
      </c>
      <c r="B14" s="32" t="s">
        <v>29</v>
      </c>
      <c r="C14" s="42" t="s">
        <v>145</v>
      </c>
      <c r="D14" s="25" t="s">
        <v>125</v>
      </c>
      <c r="E14" s="27" t="s">
        <v>14</v>
      </c>
      <c r="F14" s="42" t="s">
        <v>147</v>
      </c>
      <c r="G14" s="27" t="s">
        <v>13</v>
      </c>
      <c r="H14" s="42" t="s">
        <v>146</v>
      </c>
      <c r="I14" s="37" t="s">
        <v>16</v>
      </c>
      <c r="J14" s="37" t="s">
        <v>16</v>
      </c>
      <c r="K14" s="37" t="s">
        <v>16</v>
      </c>
      <c r="L14" s="37" t="s">
        <v>16</v>
      </c>
    </row>
    <row r="15" spans="1:25" ht="24" customHeight="1">
      <c r="A15" s="50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</row>
    <row r="16" spans="1:25" ht="24" customHeight="1">
      <c r="A16" s="31">
        <f>A14+3</f>
        <v>45551</v>
      </c>
      <c r="B16" s="35" t="s">
        <v>10</v>
      </c>
      <c r="C16" s="43" t="s">
        <v>74</v>
      </c>
      <c r="D16" s="25" t="s">
        <v>125</v>
      </c>
      <c r="E16" s="27" t="s">
        <v>14</v>
      </c>
      <c r="F16" s="33" t="s">
        <v>160</v>
      </c>
      <c r="G16" s="27" t="s">
        <v>13</v>
      </c>
      <c r="H16" s="33" t="s">
        <v>70</v>
      </c>
      <c r="I16" s="37" t="s">
        <v>16</v>
      </c>
      <c r="J16" s="37" t="s">
        <v>16</v>
      </c>
      <c r="K16" s="37" t="s">
        <v>16</v>
      </c>
      <c r="L16" s="37" t="s">
        <v>16</v>
      </c>
    </row>
    <row r="17" spans="1:12" ht="24" customHeight="1">
      <c r="A17" s="63" t="s">
        <v>154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1:12" ht="24" customHeight="1">
      <c r="A18" s="31">
        <f>A16+2</f>
        <v>45553</v>
      </c>
      <c r="B18" s="35" t="s">
        <v>21</v>
      </c>
      <c r="C18" s="44" t="s">
        <v>65</v>
      </c>
      <c r="D18" s="26" t="s">
        <v>149</v>
      </c>
      <c r="E18" s="27" t="s">
        <v>14</v>
      </c>
      <c r="F18" s="36" t="s">
        <v>141</v>
      </c>
      <c r="G18" s="27" t="s">
        <v>13</v>
      </c>
      <c r="H18" s="33" t="s">
        <v>67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45554</v>
      </c>
      <c r="B19" s="35" t="s">
        <v>25</v>
      </c>
      <c r="C19" s="33" t="s">
        <v>68</v>
      </c>
      <c r="D19" s="25" t="s">
        <v>125</v>
      </c>
      <c r="E19" s="27" t="s">
        <v>14</v>
      </c>
      <c r="F19" s="36" t="s">
        <v>117</v>
      </c>
      <c r="G19" s="27" t="s">
        <v>13</v>
      </c>
      <c r="H19" s="42" t="s">
        <v>73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45555</v>
      </c>
      <c r="B20" s="32" t="s">
        <v>29</v>
      </c>
      <c r="C20" s="28" t="s">
        <v>156</v>
      </c>
      <c r="D20" s="25" t="s">
        <v>125</v>
      </c>
      <c r="E20" s="27" t="s">
        <v>14</v>
      </c>
      <c r="F20" s="36" t="s">
        <v>161</v>
      </c>
      <c r="G20" s="27" t="s">
        <v>13</v>
      </c>
      <c r="H20" s="28" t="s">
        <v>162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2" ht="24" customHeight="1">
      <c r="A21" s="50" t="s">
        <v>126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</row>
    <row r="22" spans="1:12" ht="24" customHeight="1">
      <c r="A22" s="31">
        <f>A20+3</f>
        <v>45558</v>
      </c>
      <c r="B22" s="35" t="s">
        <v>10</v>
      </c>
      <c r="C22" s="29" t="s">
        <v>100</v>
      </c>
      <c r="D22" s="25" t="s">
        <v>125</v>
      </c>
      <c r="E22" s="27" t="s">
        <v>14</v>
      </c>
      <c r="F22" s="33" t="s">
        <v>111</v>
      </c>
      <c r="G22" s="27" t="s">
        <v>13</v>
      </c>
      <c r="H22" s="29" t="s">
        <v>112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45559</v>
      </c>
      <c r="B23" s="35" t="s">
        <v>17</v>
      </c>
      <c r="C23" s="42" t="s">
        <v>109</v>
      </c>
      <c r="D23" s="25" t="s">
        <v>125</v>
      </c>
      <c r="E23" s="27" t="s">
        <v>14</v>
      </c>
      <c r="F23" s="28" t="s">
        <v>133</v>
      </c>
      <c r="G23" s="27" t="s">
        <v>13</v>
      </c>
      <c r="H23" s="42" t="s">
        <v>132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45560</v>
      </c>
      <c r="B24" s="35" t="s">
        <v>21</v>
      </c>
      <c r="C24" s="29" t="s">
        <v>110</v>
      </c>
      <c r="D24" s="26" t="s">
        <v>128</v>
      </c>
      <c r="E24" s="27" t="s">
        <v>14</v>
      </c>
      <c r="F24" s="33" t="s">
        <v>118</v>
      </c>
      <c r="G24" s="27" t="s">
        <v>13</v>
      </c>
      <c r="H24" s="29" t="s">
        <v>112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45561</v>
      </c>
      <c r="B25" s="35" t="s">
        <v>25</v>
      </c>
      <c r="C25" s="29" t="s">
        <v>119</v>
      </c>
      <c r="D25" s="25" t="s">
        <v>125</v>
      </c>
      <c r="E25" s="27" t="s">
        <v>14</v>
      </c>
      <c r="F25" s="36" t="s">
        <v>120</v>
      </c>
      <c r="G25" s="27" t="s">
        <v>13</v>
      </c>
      <c r="H25" s="29" t="s">
        <v>134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45562</v>
      </c>
      <c r="B26" s="35" t="s">
        <v>148</v>
      </c>
      <c r="C26" s="28" t="s">
        <v>150</v>
      </c>
      <c r="D26" s="25" t="s">
        <v>125</v>
      </c>
      <c r="E26" s="27" t="s">
        <v>14</v>
      </c>
      <c r="F26" s="33" t="s">
        <v>151</v>
      </c>
      <c r="G26" s="27" t="s">
        <v>13</v>
      </c>
      <c r="H26" s="29" t="s">
        <v>152</v>
      </c>
      <c r="I26" s="30" t="s">
        <v>16</v>
      </c>
      <c r="J26" s="30" t="s">
        <v>16</v>
      </c>
      <c r="K26" s="30" t="s">
        <v>16</v>
      </c>
      <c r="L26" s="30" t="s">
        <v>16</v>
      </c>
    </row>
    <row r="27" spans="1:12" ht="24" customHeight="1">
      <c r="A27" s="50" t="s">
        <v>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spans="1:12" ht="24" customHeight="1">
      <c r="A28" s="31">
        <f>A26+3</f>
        <v>45565</v>
      </c>
      <c r="B28" s="35" t="s">
        <v>17</v>
      </c>
      <c r="C28" s="26" t="s">
        <v>108</v>
      </c>
      <c r="D28" s="25" t="s">
        <v>125</v>
      </c>
      <c r="E28" s="27" t="s">
        <v>14</v>
      </c>
      <c r="F28" s="28" t="s">
        <v>131</v>
      </c>
      <c r="G28" s="27" t="s">
        <v>13</v>
      </c>
      <c r="H28" s="42" t="s">
        <v>156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53" t="s">
        <v>121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23.1" customHeight="1">
      <c r="A30" s="60" t="s">
        <v>127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ht="23.1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23.1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ht="23.1" customHeight="1"/>
  </sheetData>
  <mergeCells count="13">
    <mergeCell ref="A29:L29"/>
    <mergeCell ref="A30:L30"/>
    <mergeCell ref="A31:L31"/>
    <mergeCell ref="A32:L32"/>
    <mergeCell ref="A1:L1"/>
    <mergeCell ref="E2:G2"/>
    <mergeCell ref="A3:L3"/>
    <mergeCell ref="A9:L9"/>
    <mergeCell ref="A15:L15"/>
    <mergeCell ref="A21:L21"/>
    <mergeCell ref="A17:L17"/>
    <mergeCell ref="C12:G12"/>
    <mergeCell ref="A27:L27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2023-03-14T02:07:27Z</cp:lastPrinted>
  <dcterms:created xsi:type="dcterms:W3CDTF">2022-01-05T04:49:39Z</dcterms:created>
  <dcterms:modified xsi:type="dcterms:W3CDTF">2024-09-19T02:19:02Z</dcterms:modified>
</cp:coreProperties>
</file>